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eralsc-my.sharepoint.com/personal/anastasiia_afanasieva_arceralifesciences_com/Documents/aafa01/Documents/Compliance/"/>
    </mc:Choice>
  </mc:AlternateContent>
  <xr:revisionPtr revIDLastSave="0" documentId="8_{52881134-59C4-4D8F-ADA9-D73933FFDDA7}" xr6:coauthVersionLast="47" xr6:coauthVersionMax="47" xr10:uidLastSave="{00000000-0000-0000-0000-000000000000}"/>
  <bookViews>
    <workbookView xWindow="-108" yWindow="-108" windowWidth="23256" windowHeight="12456" xr2:uid="{B1E3B837-B22E-46B9-A3BE-0C1D1159C43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0" i="1"/>
  <c r="F10" i="1"/>
  <c r="K7" i="1"/>
  <c r="J7" i="1"/>
  <c r="K6" i="1"/>
  <c r="J6" i="1"/>
</calcChain>
</file>

<file path=xl/sharedStrings.xml><?xml version="1.0" encoding="utf-8"?>
<sst xmlns="http://schemas.openxmlformats.org/spreadsheetml/2006/main" count="55" uniqueCount="35">
  <si>
    <t>Disclosure Acino Ukraine, 2025</t>
  </si>
  <si>
    <t xml:space="preserve">Full Name </t>
  </si>
  <si>
    <t>City</t>
  </si>
  <si>
    <t xml:space="preserve">Country </t>
  </si>
  <si>
    <t>Address</t>
  </si>
  <si>
    <t xml:space="preserve">Donations and Grants to HCOs </t>
  </si>
  <si>
    <t xml:space="preserve">Contribution to costs of events </t>
  </si>
  <si>
    <t xml:space="preserve">Fee for services consultancy </t>
  </si>
  <si>
    <t xml:space="preserve">Sponsorship of Events </t>
  </si>
  <si>
    <t>Registration Fees</t>
  </si>
  <si>
    <t xml:space="preserve">Travel and accomodation </t>
  </si>
  <si>
    <t>Fees</t>
  </si>
  <si>
    <t xml:space="preserve">Related expenses agreed in the fee for services contract, including travel &amp; accomodation relevant to the contract  </t>
  </si>
  <si>
    <t>AGGREGATE DISCLOSURE (HCPs)</t>
  </si>
  <si>
    <t>HCPs</t>
  </si>
  <si>
    <t xml:space="preserve">Aggregate amount attributed to transfers of value </t>
  </si>
  <si>
    <t>N/A</t>
  </si>
  <si>
    <t xml:space="preserve">Number of Recipients in aggregate disclosure </t>
  </si>
  <si>
    <t xml:space="preserve">% of the number of Recipients included in the aggregate disclosure in the total number of Recipients disclosed </t>
  </si>
  <si>
    <t>AGGREGATE DISCLOSURE (HCOs)</t>
  </si>
  <si>
    <t xml:space="preserve">HCOs </t>
  </si>
  <si>
    <t xml:space="preserve">Aggregate amount of Recipients  attributed to transfers of value </t>
  </si>
  <si>
    <t xml:space="preserve">HCPs Expeneses </t>
  </si>
  <si>
    <t>Currency, UAH</t>
  </si>
  <si>
    <t xml:space="preserve">Fee for Services </t>
  </si>
  <si>
    <t xml:space="preserve">Fees </t>
  </si>
  <si>
    <t>Gross</t>
  </si>
  <si>
    <t xml:space="preserve">Expneses connected with the services (transport, accomodation, meals) </t>
  </si>
  <si>
    <t xml:space="preserve">Sponsorship </t>
  </si>
  <si>
    <t>Registration fees</t>
  </si>
  <si>
    <t xml:space="preserve">Transport </t>
  </si>
  <si>
    <t xml:space="preserve">Accomodation </t>
  </si>
  <si>
    <t xml:space="preserve">HCOs Expenses </t>
  </si>
  <si>
    <t xml:space="preserve">Donations </t>
  </si>
  <si>
    <t xml:space="preserve">Fees &amp; Connected expneses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</si>
</sst>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5"/>
      <color theme="3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5"/>
      <color theme="3"/>
      <name val="Calibri"/>
      <family val="2"/>
      <charset val="204"/>
    </font>
    <font>
      <sz val="11"/>
      <color theme="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theme="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theme="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5" borderId="3" xfId="6" applyFont="1" applyBorder="1" applyAlignment="1">
      <alignment horizontal="center" vertical="center" wrapText="1"/>
    </xf>
    <xf numFmtId="0" fontId="6" fillId="5" borderId="3" xfId="6" applyFont="1" applyBorder="1" applyAlignment="1">
      <alignment horizontal="center" vertical="center" wrapText="1"/>
    </xf>
    <xf numFmtId="0" fontId="7" fillId="0" borderId="1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8" fillId="4" borderId="4" xfId="5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6" borderId="0" xfId="0" applyNumberFormat="1" applyFont="1" applyFill="1" applyAlignment="1">
      <alignment horizontal="center"/>
    </xf>
    <xf numFmtId="4" fontId="5" fillId="6" borderId="3" xfId="0" applyNumberFormat="1" applyFont="1" applyFill="1" applyBorder="1" applyAlignment="1">
      <alignment horizontal="center"/>
    </xf>
    <xf numFmtId="0" fontId="8" fillId="4" borderId="8" xfId="5" applyFont="1" applyBorder="1" applyAlignment="1">
      <alignment horizontal="center" vertical="center"/>
    </xf>
    <xf numFmtId="3" fontId="10" fillId="6" borderId="3" xfId="2" applyNumberFormat="1" applyFont="1" applyFill="1" applyBorder="1" applyAlignment="1">
      <alignment horizontal="center" vertical="center" wrapText="1"/>
    </xf>
    <xf numFmtId="3" fontId="10" fillId="6" borderId="9" xfId="2" applyNumberFormat="1" applyFont="1" applyFill="1" applyBorder="1" applyAlignment="1">
      <alignment horizontal="center" vertical="center" wrapText="1"/>
    </xf>
    <xf numFmtId="0" fontId="8" fillId="4" borderId="9" xfId="5" applyFont="1" applyBorder="1" applyAlignment="1">
      <alignment horizontal="center" vertical="center"/>
    </xf>
    <xf numFmtId="9" fontId="11" fillId="0" borderId="3" xfId="2" applyNumberFormat="1" applyFont="1" applyBorder="1" applyAlignment="1">
      <alignment horizontal="center" vertical="center" wrapText="1"/>
    </xf>
    <xf numFmtId="9" fontId="11" fillId="0" borderId="3" xfId="2" applyNumberFormat="1" applyFont="1" applyBorder="1" applyAlignment="1">
      <alignment horizontal="center" vertical="center"/>
    </xf>
    <xf numFmtId="4" fontId="5" fillId="7" borderId="3" xfId="0" applyNumberFormat="1" applyFont="1" applyFill="1" applyBorder="1"/>
    <xf numFmtId="0" fontId="11" fillId="0" borderId="3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6" fillId="6" borderId="3" xfId="0" applyFont="1" applyFill="1" applyBorder="1"/>
    <xf numFmtId="3" fontId="5" fillId="6" borderId="0" xfId="0" applyNumberFormat="1" applyFont="1" applyFill="1" applyAlignment="1">
      <alignment vertical="top"/>
    </xf>
    <xf numFmtId="9" fontId="11" fillId="0" borderId="7" xfId="2" applyNumberFormat="1" applyFont="1" applyBorder="1" applyAlignment="1">
      <alignment horizontal="center" vertical="center" wrapText="1"/>
    </xf>
    <xf numFmtId="0" fontId="6" fillId="3" borderId="2" xfId="4" applyFont="1" applyBorder="1" applyAlignment="1">
      <alignment horizontal="left"/>
    </xf>
    <xf numFmtId="0" fontId="8" fillId="2" borderId="10" xfId="3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/>
    <xf numFmtId="0" fontId="8" fillId="2" borderId="15" xfId="3" applyFont="1" applyBorder="1" applyAlignment="1">
      <alignment horizontal="center" vertical="center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9" fillId="0" borderId="0" xfId="2" applyFont="1"/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2" borderId="22" xfId="3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8" fillId="2" borderId="24" xfId="3" applyFont="1" applyBorder="1" applyAlignment="1">
      <alignment horizontal="center" vertical="center"/>
    </xf>
    <xf numFmtId="0" fontId="6" fillId="0" borderId="25" xfId="0" applyFont="1" applyBorder="1"/>
    <xf numFmtId="0" fontId="6" fillId="3" borderId="26" xfId="4" applyFont="1" applyBorder="1" applyAlignment="1">
      <alignment horizontal="left"/>
    </xf>
  </cellXfs>
  <cellStyles count="7">
    <cellStyle name="20% - Accent2" xfId="4" builtinId="34"/>
    <cellStyle name="40% - Accent4" xfId="6" builtinId="43"/>
    <cellStyle name="Accent1" xfId="3" builtinId="29"/>
    <cellStyle name="Accent4" xfId="5" builtinId="41"/>
    <cellStyle name="Explanatory Text" xfId="2" builtinId="53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afa01\AppData\Local\Microsoft\Olk\Attachments\ooa-64ebb0b7-5be3-4d25-8398-e3565f78e7ef\d95e235f4a7b038422993ffe1c545f64367345183b15d65466f08df968513c62\Acino_Disclosure_form_2025.xlsx" TargetMode="External"/><Relationship Id="rId1" Type="http://schemas.openxmlformats.org/officeDocument/2006/relationships/externalLinkPath" Target="file:///C:\Users\aafa01\AppData\Local\Microsoft\Olk\Attachments\ooa-64ebb0b7-5be3-4d25-8398-e3565f78e7ef\d95e235f4a7b038422993ffe1c545f64367345183b15d65466f08df968513c62\Acino_Disclosure_for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osure Acino Ukraine, 2025"/>
      <sheetName val="615930_sponsorship"/>
      <sheetName val="Благодійність"/>
      <sheetName val="Спонсорство"/>
      <sheetName val="Звіт 2025"/>
      <sheetName val="АУ РПВ 2025"/>
      <sheetName val="АУ Зведена по ІПН"/>
      <sheetName val="ФС РПВ 2025"/>
      <sheetName val="ФС Зведена по ІПН"/>
      <sheetName val="АУ Дод.благо (дані таблиці)"/>
      <sheetName val="АУ Зведена по кількості"/>
      <sheetName val="ФС Дод.благо (дані таблиці)"/>
      <sheetName val="ФС Зведена по кількості"/>
    </sheetNames>
    <sheetDataSet>
      <sheetData sheetId="0"/>
      <sheetData sheetId="1"/>
      <sheetData sheetId="2">
        <row r="7">
          <cell r="B7">
            <v>182</v>
          </cell>
          <cell r="C7">
            <v>23881208.830000002</v>
          </cell>
        </row>
      </sheetData>
      <sheetData sheetId="3">
        <row r="58">
          <cell r="C58">
            <v>44137285.030000001</v>
          </cell>
        </row>
      </sheetData>
      <sheetData sheetId="4">
        <row r="5">
          <cell r="A5">
            <v>15815256.660000008</v>
          </cell>
          <cell r="B5">
            <v>5998742.6000000024</v>
          </cell>
        </row>
        <row r="6">
          <cell r="A6">
            <v>444</v>
          </cell>
          <cell r="B6">
            <v>48</v>
          </cell>
        </row>
        <row r="13">
          <cell r="A13">
            <v>9358495.3400000017</v>
          </cell>
          <cell r="B13">
            <v>4556481.9200000018</v>
          </cell>
        </row>
        <row r="14">
          <cell r="A14">
            <v>188</v>
          </cell>
          <cell r="B14">
            <v>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EA23-D286-4CAC-A6D7-76597A385E84}">
  <dimension ref="A1:N27"/>
  <sheetViews>
    <sheetView tabSelected="1" workbookViewId="0">
      <selection activeCell="E14" sqref="E14"/>
    </sheetView>
  </sheetViews>
  <sheetFormatPr defaultColWidth="10.109375" defaultRowHeight="14.4" x14ac:dyDescent="0.3"/>
  <cols>
    <col min="1" max="1" width="10.109375" style="2"/>
    <col min="2" max="2" width="18.77734375" style="2" customWidth="1"/>
    <col min="3" max="3" width="17.77734375" style="2" customWidth="1"/>
    <col min="4" max="4" width="18.33203125" style="2" customWidth="1"/>
    <col min="5" max="5" width="16.77734375" style="2" customWidth="1"/>
    <col min="6" max="6" width="16.109375" style="2" customWidth="1"/>
    <col min="7" max="7" width="15" style="2" customWidth="1"/>
    <col min="8" max="8" width="13.88671875" style="2" customWidth="1"/>
    <col min="9" max="9" width="19.109375" style="2" customWidth="1"/>
    <col min="10" max="10" width="16.6640625" style="2" customWidth="1"/>
    <col min="11" max="11" width="28.5546875" style="2" customWidth="1"/>
    <col min="12" max="12" width="10.109375" style="2"/>
    <col min="13" max="13" width="15.44140625" style="2" customWidth="1"/>
    <col min="14" max="16384" width="10.109375" style="2"/>
  </cols>
  <sheetData>
    <row r="1" spans="1:11" x14ac:dyDescent="0.3">
      <c r="A1" s="1" t="s">
        <v>0</v>
      </c>
    </row>
    <row r="2" spans="1:11" ht="15" thickBot="1" x14ac:dyDescent="0.35"/>
    <row r="3" spans="1:11" ht="15" thickBo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/>
      <c r="J3" s="4" t="s">
        <v>7</v>
      </c>
      <c r="K3" s="4"/>
    </row>
    <row r="4" spans="1:11" ht="58.2" thickBot="1" x14ac:dyDescent="0.35">
      <c r="A4" s="3"/>
      <c r="B4" s="4"/>
      <c r="C4" s="4"/>
      <c r="D4" s="4"/>
      <c r="E4" s="4"/>
      <c r="F4" s="4"/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spans="1:11" ht="20.399999999999999" thickBot="1" x14ac:dyDescent="0.35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ht="15.6" thickTop="1" thickBot="1" x14ac:dyDescent="0.35">
      <c r="A6" s="8" t="s">
        <v>14</v>
      </c>
      <c r="B6" s="9" t="s">
        <v>15</v>
      </c>
      <c r="C6" s="10"/>
      <c r="D6" s="10"/>
      <c r="E6" s="11"/>
      <c r="F6" s="12" t="s">
        <v>16</v>
      </c>
      <c r="G6" s="12" t="s">
        <v>16</v>
      </c>
      <c r="H6" s="12" t="s">
        <v>16</v>
      </c>
      <c r="I6" s="12" t="s">
        <v>16</v>
      </c>
      <c r="J6" s="13">
        <f>'[1]Звіт 2025'!A5+'[1]Звіт 2025'!A13</f>
        <v>25173752.000000007</v>
      </c>
      <c r="K6" s="14">
        <f>'[1]Звіт 2025'!B5+'[1]Звіт 2025'!B13</f>
        <v>10555224.520000003</v>
      </c>
    </row>
    <row r="7" spans="1:11" ht="15" thickBot="1" x14ac:dyDescent="0.35">
      <c r="A7" s="15"/>
      <c r="B7" s="9" t="s">
        <v>17</v>
      </c>
      <c r="C7" s="10"/>
      <c r="D7" s="10"/>
      <c r="E7" s="11"/>
      <c r="F7" s="12" t="s">
        <v>16</v>
      </c>
      <c r="G7" s="12" t="s">
        <v>16</v>
      </c>
      <c r="H7" s="12" t="s">
        <v>16</v>
      </c>
      <c r="I7" s="12" t="s">
        <v>16</v>
      </c>
      <c r="J7" s="16">
        <f>'[1]Звіт 2025'!A6+'[1]Звіт 2025'!A14</f>
        <v>632</v>
      </c>
      <c r="K7" s="17">
        <f>'[1]Звіт 2025'!B6+'[1]Звіт 2025'!B14</f>
        <v>110</v>
      </c>
    </row>
    <row r="8" spans="1:11" ht="15" thickBot="1" x14ac:dyDescent="0.35">
      <c r="A8" s="18"/>
      <c r="B8" s="9" t="s">
        <v>18</v>
      </c>
      <c r="C8" s="10"/>
      <c r="D8" s="10"/>
      <c r="E8" s="11"/>
      <c r="F8" s="12" t="s">
        <v>16</v>
      </c>
      <c r="G8" s="12" t="s">
        <v>16</v>
      </c>
      <c r="H8" s="19">
        <v>1</v>
      </c>
      <c r="I8" s="19">
        <v>1</v>
      </c>
      <c r="J8" s="20">
        <v>1</v>
      </c>
      <c r="K8" s="20">
        <v>1</v>
      </c>
    </row>
    <row r="9" spans="1:11" ht="20.399999999999999" thickBot="1" x14ac:dyDescent="0.35">
      <c r="A9" s="6" t="s">
        <v>19</v>
      </c>
      <c r="B9" s="6"/>
      <c r="C9" s="6"/>
      <c r="D9" s="6"/>
      <c r="E9" s="6"/>
      <c r="F9" s="7"/>
      <c r="G9" s="7"/>
      <c r="H9" s="7"/>
      <c r="I9" s="6"/>
      <c r="J9" s="6"/>
      <c r="K9" s="6"/>
    </row>
    <row r="10" spans="1:11" ht="15.6" thickTop="1" thickBot="1" x14ac:dyDescent="0.35">
      <c r="A10" s="8" t="s">
        <v>20</v>
      </c>
      <c r="B10" s="9" t="s">
        <v>21</v>
      </c>
      <c r="C10" s="10"/>
      <c r="D10" s="10"/>
      <c r="E10" s="10"/>
      <c r="F10" s="21">
        <f>[1]Благодійність!C7</f>
        <v>23881208.830000002</v>
      </c>
      <c r="G10" s="21">
        <f>[1]Спонсорство!C58</f>
        <v>44137285.030000001</v>
      </c>
      <c r="H10" s="22" t="s">
        <v>16</v>
      </c>
      <c r="I10" s="23" t="s">
        <v>16</v>
      </c>
      <c r="J10" s="22" t="s">
        <v>16</v>
      </c>
      <c r="K10" s="22" t="s">
        <v>16</v>
      </c>
    </row>
    <row r="11" spans="1:11" ht="15" thickBot="1" x14ac:dyDescent="0.35">
      <c r="A11" s="15"/>
      <c r="B11" s="9" t="s">
        <v>17</v>
      </c>
      <c r="C11" s="10"/>
      <c r="D11" s="10"/>
      <c r="E11" s="10"/>
      <c r="F11" s="24">
        <f>[1]Благодійність!B7</f>
        <v>182</v>
      </c>
      <c r="G11" s="25">
        <v>52</v>
      </c>
      <c r="H11" s="22" t="s">
        <v>16</v>
      </c>
      <c r="I11" s="23" t="s">
        <v>16</v>
      </c>
      <c r="J11" s="22" t="s">
        <v>16</v>
      </c>
      <c r="K11" s="22" t="s">
        <v>16</v>
      </c>
    </row>
    <row r="12" spans="1:11" ht="15" thickBot="1" x14ac:dyDescent="0.35">
      <c r="A12" s="18"/>
      <c r="B12" s="9" t="s">
        <v>18</v>
      </c>
      <c r="C12" s="10"/>
      <c r="D12" s="10"/>
      <c r="E12" s="10"/>
      <c r="F12" s="19">
        <v>1</v>
      </c>
      <c r="G12" s="19">
        <v>1</v>
      </c>
      <c r="H12" s="19">
        <v>1</v>
      </c>
      <c r="I12" s="26">
        <v>1</v>
      </c>
      <c r="J12" s="19">
        <v>1</v>
      </c>
      <c r="K12" s="19">
        <v>1</v>
      </c>
    </row>
    <row r="13" spans="1:11" ht="20.399999999999999" thickBo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33" customHeight="1" thickTop="1" x14ac:dyDescent="0.3"/>
    <row r="16" spans="1:11" ht="15" thickBot="1" x14ac:dyDescent="0.35">
      <c r="B16" s="27" t="s">
        <v>22</v>
      </c>
      <c r="C16" s="27"/>
      <c r="D16" s="27"/>
      <c r="E16" s="27"/>
      <c r="G16" s="2" t="s">
        <v>23</v>
      </c>
    </row>
    <row r="17" spans="2:14" ht="15.6" thickTop="1" thickBot="1" x14ac:dyDescent="0.35">
      <c r="B17" s="28" t="s">
        <v>24</v>
      </c>
      <c r="C17" s="29" t="s">
        <v>25</v>
      </c>
      <c r="D17" s="30"/>
      <c r="E17" s="31"/>
      <c r="F17" s="32"/>
      <c r="G17" s="2" t="s">
        <v>26</v>
      </c>
    </row>
    <row r="18" spans="2:14" x14ac:dyDescent="0.3">
      <c r="B18" s="33"/>
      <c r="C18" s="34" t="s">
        <v>27</v>
      </c>
      <c r="D18" s="35"/>
      <c r="E18" s="36"/>
      <c r="F18" s="32"/>
      <c r="N18" s="37"/>
    </row>
    <row r="19" spans="2:14" x14ac:dyDescent="0.3">
      <c r="B19" s="38"/>
      <c r="C19" s="39"/>
      <c r="D19" s="39"/>
      <c r="E19" s="40"/>
    </row>
    <row r="20" spans="2:14" ht="15" thickBot="1" x14ac:dyDescent="0.35">
      <c r="B20" s="41" t="s">
        <v>28</v>
      </c>
      <c r="C20" s="42" t="s">
        <v>29</v>
      </c>
      <c r="D20" s="42"/>
      <c r="E20" s="42"/>
      <c r="F20" s="32"/>
    </row>
    <row r="21" spans="2:14" ht="15" thickBot="1" x14ac:dyDescent="0.35">
      <c r="B21" s="43"/>
      <c r="C21" s="42" t="s">
        <v>30</v>
      </c>
      <c r="D21" s="42"/>
      <c r="E21" s="42"/>
    </row>
    <row r="22" spans="2:14" ht="2.25" customHeight="1" x14ac:dyDescent="0.3">
      <c r="B22" s="33"/>
      <c r="C22" s="42" t="s">
        <v>31</v>
      </c>
      <c r="D22" s="42"/>
      <c r="E22" s="42"/>
      <c r="F22" s="32"/>
    </row>
    <row r="23" spans="2:14" x14ac:dyDescent="0.3">
      <c r="B23" s="44"/>
    </row>
    <row r="24" spans="2:14" x14ac:dyDescent="0.3">
      <c r="B24" s="45" t="s">
        <v>32</v>
      </c>
      <c r="C24" s="45"/>
      <c r="D24" s="45"/>
      <c r="E24" s="45"/>
    </row>
    <row r="25" spans="2:14" x14ac:dyDescent="0.3">
      <c r="B25" s="42" t="s">
        <v>33</v>
      </c>
      <c r="C25" s="42"/>
      <c r="D25" s="42"/>
      <c r="E25" s="42"/>
    </row>
    <row r="26" spans="2:14" x14ac:dyDescent="0.3">
      <c r="B26" s="42" t="s">
        <v>8</v>
      </c>
      <c r="C26" s="42"/>
      <c r="D26" s="42"/>
      <c r="E26" s="42"/>
    </row>
    <row r="27" spans="2:14" x14ac:dyDescent="0.3">
      <c r="B27" s="42" t="s">
        <v>34</v>
      </c>
      <c r="C27" s="42"/>
      <c r="D27" s="42"/>
      <c r="E27" s="42"/>
    </row>
  </sheetData>
  <mergeCells count="32">
    <mergeCell ref="B24:E24"/>
    <mergeCell ref="B25:E25"/>
    <mergeCell ref="B26:E26"/>
    <mergeCell ref="B27:E27"/>
    <mergeCell ref="B16:E16"/>
    <mergeCell ref="B17:B18"/>
    <mergeCell ref="C17:E17"/>
    <mergeCell ref="C18:E18"/>
    <mergeCell ref="B19:E19"/>
    <mergeCell ref="B20:B22"/>
    <mergeCell ref="C20:E20"/>
    <mergeCell ref="C21:E21"/>
    <mergeCell ref="C22:E22"/>
    <mergeCell ref="A9:K9"/>
    <mergeCell ref="A10:A12"/>
    <mergeCell ref="B10:E10"/>
    <mergeCell ref="B11:E11"/>
    <mergeCell ref="B12:E12"/>
    <mergeCell ref="A13:K13"/>
    <mergeCell ref="G3:I3"/>
    <mergeCell ref="J3:K3"/>
    <mergeCell ref="A5:K5"/>
    <mergeCell ref="A6:A8"/>
    <mergeCell ref="B6:E6"/>
    <mergeCell ref="B7:E7"/>
    <mergeCell ref="B8:E8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Anastasiia Afanasieva</dc:creator>
  <cp:lastModifiedBy>Anastasiia Afanasieva</cp:lastModifiedBy>
  <dcterms:created xsi:type="dcterms:W3CDTF">2026-05-22T06:57:56Z</dcterms:created>
  <dcterms:modified xsi:type="dcterms:W3CDTF">2026-05-22T07:01:35Z</dcterms:modified>
</cp:coreProperties>
</file>